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9120" activeTab="0"/>
  </bookViews>
  <sheets>
    <sheet name="Sheet1" sheetId="1" r:id="rId1"/>
    <sheet name="Sheet2" sheetId="2" r:id="rId2"/>
    <sheet name="Sheet3" sheetId="3" r:id="rId3"/>
  </sheets>
  <definedNames>
    <definedName name="_xlnm.Print_Area" localSheetId="0">'Sheet1'!$A$1:$B$46</definedName>
  </definedNames>
  <calcPr fullCalcOnLoad="1"/>
</workbook>
</file>

<file path=xl/sharedStrings.xml><?xml version="1.0" encoding="utf-8"?>
<sst xmlns="http://schemas.openxmlformats.org/spreadsheetml/2006/main" count="42" uniqueCount="42">
  <si>
    <t>Michael Saunders &amp; Company</t>
  </si>
  <si>
    <t>Licensed Real Estate Broker, Affiliated with Estates Club and Sotheby's International Realty</t>
  </si>
  <si>
    <t>HOMEBUYER'S GUIDE TO CLOSING COSTS</t>
  </si>
  <si>
    <t>STATE OF FLORIDA REAL PROPERTY DISCLOSURE</t>
  </si>
  <si>
    <t>(estimate Only)</t>
  </si>
  <si>
    <t>Condominium/Home owner's Association Approval Fee.</t>
  </si>
  <si>
    <t>Attorney's Fees</t>
  </si>
  <si>
    <t>Title Insurance Fees.  (Estimated at $5.75 per $1,000.00 up to $100,000; plus $5.00 per $1,000.00 thereafter up $1,000,000.00; plus $3.00 per $1,000.00 thereafter; plus estimated $125.00 for title information/document preparation.)</t>
  </si>
  <si>
    <t>Simultaneous Mortgage Policy</t>
  </si>
  <si>
    <t>Termite/Pest Inspection Report.</t>
  </si>
  <si>
    <t>Home Inspection Report.</t>
  </si>
  <si>
    <t>Radon Inspection.</t>
  </si>
  <si>
    <t>Survey.</t>
  </si>
  <si>
    <t>Homeowner's Insurance (Policy must be paid prior to closing)</t>
  </si>
  <si>
    <t>Flood Insurance, if applicable (Policy must be paid prior to closing).</t>
  </si>
  <si>
    <t>Loan Fee (points)</t>
  </si>
  <si>
    <t>Origination Fees.</t>
  </si>
  <si>
    <t>Assumption Fees on Existing Mortgage.</t>
  </si>
  <si>
    <t>Documentary Stamps on New Note (.0035 times amount of new mortgage)</t>
  </si>
  <si>
    <t>Intangible Tax on New Note. (.002 times amount of new mortgage)</t>
  </si>
  <si>
    <t>Credit Report.</t>
  </si>
  <si>
    <t>Recording Fee on Mortgage and Deed.</t>
  </si>
  <si>
    <t>Mortgage Company Attorney's Fee</t>
  </si>
  <si>
    <t>Prepaid for Escrow Account, Taxes, Hazard Insurance (Amount varies with closing date and lender requirements.)</t>
  </si>
  <si>
    <t>Proration Items Prepaid by Seller (Condominium/Homeowners Association dues, taxes, assessments, assumed insurance policies, etc.)</t>
  </si>
  <si>
    <t>Tax Service Fee.</t>
  </si>
  <si>
    <t>Federal Express Charges/Courier Fees on New Mortgages.</t>
  </si>
  <si>
    <t>Interest on New Loan until First Payment due (varies with closing date).</t>
  </si>
  <si>
    <t>Cash to Close.</t>
  </si>
  <si>
    <t>Other(Explain): ________________________________________</t>
  </si>
  <si>
    <t>TOTAL ESTIMATE OF CLOSING COSTS OF THE BUYER</t>
  </si>
  <si>
    <t>Buyer acknowledges that this is an ESTIMATE ONLY of the closing costs on the property located at:</t>
  </si>
  <si>
    <t>Buyers:</t>
  </si>
  <si>
    <t>Date:</t>
  </si>
  <si>
    <t>Broker and Broker's Associates herby notify Buyer to verify any and all representations made by Seller and/or Seller's agent regarding the property, its conditions, improvements, utilities, zoning, conformance, compliance, boundaries and use.  Parties hereto agree to hold the Broker and Broker's Associate harmless from any liability regarding any representations, the property or its condition.</t>
  </si>
  <si>
    <t>Upon Closing the sale of the real propert, additional costs may be required from you in the form of closing costs.  A list of the known major cost items is as follows andshould be considered as ESTIMATE ONLY.  There may be additional costs not shown on this form.  ALways confirm this information with your lender.  SOme of these costs may not be applicable or may be shared with the Seller, as set forth in the Contract.</t>
  </si>
  <si>
    <t>Sale price</t>
  </si>
  <si>
    <t>percent mtg</t>
  </si>
  <si>
    <t>proration</t>
  </si>
  <si>
    <t>Maintenance</t>
  </si>
  <si>
    <t>Taxes+HOA</t>
  </si>
  <si>
    <r>
      <t xml:space="preserve">Notice to Prospective Buyers: </t>
    </r>
    <r>
      <rPr>
        <b/>
        <sz val="10"/>
        <rFont val="Arial"/>
        <family val="2"/>
      </rPr>
      <t>JOAN &amp; BRUCE BREINER (415 WOOD DUCK)</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</si>
</sst>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4"/>
      <name val="Arial"/>
      <family val="2"/>
    </font>
    <font>
      <sz val="8"/>
      <name val="Arial"/>
      <family val="2"/>
    </font>
    <font>
      <b/>
      <sz val="10"/>
      <name val="Arial"/>
      <family val="2"/>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1" xfId="0" applyBorder="1" applyAlignment="1">
      <alignment/>
    </xf>
    <xf numFmtId="0" fontId="0" fillId="0" borderId="1" xfId="0" applyBorder="1" applyAlignment="1">
      <alignment wrapText="1"/>
    </xf>
    <xf numFmtId="0" fontId="0" fillId="0" borderId="2" xfId="0" applyBorder="1" applyAlignment="1">
      <alignment/>
    </xf>
    <xf numFmtId="3" fontId="0" fillId="0" borderId="0" xfId="0" applyNumberFormat="1" applyAlignment="1">
      <alignment/>
    </xf>
    <xf numFmtId="3" fontId="0" fillId="0" borderId="3" xfId="0" applyNumberFormat="1" applyBorder="1" applyAlignment="1">
      <alignment/>
    </xf>
    <xf numFmtId="3" fontId="0" fillId="0" borderId="4" xfId="0" applyNumberFormat="1" applyBorder="1" applyAlignment="1">
      <alignment/>
    </xf>
    <xf numFmtId="10" fontId="0" fillId="0" borderId="0" xfId="0" applyNumberFormat="1" applyAlignment="1">
      <alignment/>
    </xf>
    <xf numFmtId="0" fontId="3" fillId="0" borderId="1" xfId="0" applyFont="1" applyBorder="1" applyAlignment="1">
      <alignment wrapText="1"/>
    </xf>
    <xf numFmtId="0" fontId="1" fillId="0" borderId="5" xfId="0" applyFont="1" applyBorder="1" applyAlignment="1">
      <alignment horizontal="center"/>
    </xf>
    <xf numFmtId="0" fontId="0" fillId="0" borderId="6" xfId="0" applyBorder="1" applyAlignment="1">
      <alignment horizontal="center"/>
    </xf>
    <xf numFmtId="0" fontId="2" fillId="0" borderId="3" xfId="0" applyFont="1" applyBorder="1" applyAlignment="1">
      <alignment horizontal="center"/>
    </xf>
    <xf numFmtId="0" fontId="0" fillId="0" borderId="1" xfId="0"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0" fillId="0" borderId="3" xfId="0" applyBorder="1" applyAlignment="1">
      <alignment wrapText="1"/>
    </xf>
    <xf numFmtId="0" fontId="0" fillId="0" borderId="1" xfId="0" applyBorder="1" applyAlignment="1">
      <alignment wrapText="1"/>
    </xf>
    <xf numFmtId="0" fontId="0" fillId="0" borderId="4" xfId="0" applyBorder="1" applyAlignment="1">
      <alignment/>
    </xf>
    <xf numFmtId="0" fontId="0" fillId="0" borderId="2" xfId="0" applyBorder="1" applyAlignment="1">
      <alignment/>
    </xf>
    <xf numFmtId="0" fontId="0" fillId="0" borderId="7" xfId="0" applyBorder="1" applyAlignment="1">
      <alignment/>
    </xf>
    <xf numFmtId="0" fontId="0" fillId="0" borderId="8" xfId="0" applyBorder="1" applyAlignment="1">
      <alignment/>
    </xf>
    <xf numFmtId="0" fontId="0" fillId="0" borderId="3" xfId="0" applyBorder="1" applyAlignment="1">
      <alignment horizontal="center"/>
    </xf>
    <xf numFmtId="0" fontId="0" fillId="0" borderId="3" xfId="0" applyBorder="1" applyAlignment="1">
      <alignment/>
    </xf>
    <xf numFmtId="0" fontId="0" fillId="0" borderId="1" xfId="0" applyBorder="1" applyAlignment="1">
      <alignment/>
    </xf>
    <xf numFmtId="13"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6"/>
  <sheetViews>
    <sheetView tabSelected="1" workbookViewId="0" topLeftCell="A4">
      <selection activeCell="A11" sqref="A11:B11"/>
    </sheetView>
  </sheetViews>
  <sheetFormatPr defaultColWidth="9.140625" defaultRowHeight="12.75"/>
  <cols>
    <col min="1" max="1" width="18.421875" style="4" customWidth="1"/>
    <col min="2" max="2" width="83.7109375" style="0" customWidth="1"/>
    <col min="3" max="3" width="11.28125" style="0" customWidth="1"/>
    <col min="4" max="4" width="9.140625" style="4" customWidth="1"/>
  </cols>
  <sheetData>
    <row r="1" spans="1:2" ht="18">
      <c r="A1" s="9" t="s">
        <v>0</v>
      </c>
      <c r="B1" s="10"/>
    </row>
    <row r="2" spans="1:2" ht="12.75">
      <c r="A2" s="11" t="s">
        <v>1</v>
      </c>
      <c r="B2" s="12"/>
    </row>
    <row r="3" spans="1:4" ht="14.25" customHeight="1">
      <c r="A3" s="13" t="s">
        <v>2</v>
      </c>
      <c r="B3" s="14"/>
      <c r="C3" t="s">
        <v>36</v>
      </c>
      <c r="D3" s="4">
        <v>610000</v>
      </c>
    </row>
    <row r="4" spans="1:2" ht="6" customHeight="1">
      <c r="A4" s="5"/>
      <c r="B4" s="1"/>
    </row>
    <row r="5" spans="1:4" ht="54" customHeight="1">
      <c r="A5" s="15" t="s">
        <v>34</v>
      </c>
      <c r="B5" s="16"/>
      <c r="C5" t="s">
        <v>37</v>
      </c>
      <c r="D5" s="7">
        <v>0</v>
      </c>
    </row>
    <row r="6" spans="1:2" ht="6" customHeight="1">
      <c r="A6" s="5"/>
      <c r="B6" s="1"/>
    </row>
    <row r="7" spans="1:4" ht="12.75">
      <c r="A7" s="13" t="s">
        <v>3</v>
      </c>
      <c r="B7" s="14"/>
      <c r="C7" t="s">
        <v>40</v>
      </c>
      <c r="D7" s="4">
        <f>3868+400</f>
        <v>4268</v>
      </c>
    </row>
    <row r="8" spans="1:4" ht="12.75">
      <c r="A8" s="21" t="s">
        <v>4</v>
      </c>
      <c r="B8" s="12"/>
      <c r="C8" t="s">
        <v>38</v>
      </c>
      <c r="D8" s="24">
        <v>0.166666666666667</v>
      </c>
    </row>
    <row r="9" spans="1:2" ht="6" customHeight="1">
      <c r="A9" s="22"/>
      <c r="B9" s="23"/>
    </row>
    <row r="10" spans="1:4" ht="12.75">
      <c r="A10" s="15" t="s">
        <v>41</v>
      </c>
      <c r="B10" s="16"/>
      <c r="C10" t="s">
        <v>39</v>
      </c>
      <c r="D10" s="4">
        <v>0</v>
      </c>
    </row>
    <row r="11" spans="1:2" ht="53.25" customHeight="1">
      <c r="A11" s="15" t="s">
        <v>35</v>
      </c>
      <c r="B11" s="16"/>
    </row>
    <row r="12" spans="1:2" ht="7.5" customHeight="1">
      <c r="A12" s="22"/>
      <c r="B12" s="23"/>
    </row>
    <row r="13" spans="1:2" ht="12.75">
      <c r="A13" s="6">
        <v>600</v>
      </c>
      <c r="B13" s="1" t="s">
        <v>5</v>
      </c>
    </row>
    <row r="14" spans="1:2" ht="12.75">
      <c r="A14" s="6">
        <v>300</v>
      </c>
      <c r="B14" s="1" t="s">
        <v>6</v>
      </c>
    </row>
    <row r="15" spans="1:2" ht="38.25">
      <c r="A15" s="6">
        <f>+(D3-100000)*0.005+575</f>
        <v>3125</v>
      </c>
      <c r="B15" s="2" t="s">
        <v>7</v>
      </c>
    </row>
    <row r="16" spans="1:2" ht="12.75">
      <c r="A16" s="6"/>
      <c r="B16" s="2" t="s">
        <v>8</v>
      </c>
    </row>
    <row r="17" spans="1:2" ht="12.75">
      <c r="A17" s="6">
        <v>45</v>
      </c>
      <c r="B17" s="2" t="s">
        <v>9</v>
      </c>
    </row>
    <row r="18" spans="1:2" ht="12.75">
      <c r="A18" s="6">
        <v>450</v>
      </c>
      <c r="B18" s="2" t="s">
        <v>10</v>
      </c>
    </row>
    <row r="19" spans="1:2" ht="12.75">
      <c r="A19" s="6"/>
      <c r="B19" s="2" t="s">
        <v>11</v>
      </c>
    </row>
    <row r="20" spans="1:2" ht="12.75">
      <c r="A20" s="6"/>
      <c r="B20" s="2" t="s">
        <v>12</v>
      </c>
    </row>
    <row r="21" spans="1:2" ht="12.75">
      <c r="A21" s="6"/>
      <c r="B21" s="2" t="s">
        <v>13</v>
      </c>
    </row>
    <row r="22" spans="1:2" ht="12.75">
      <c r="A22" s="6"/>
      <c r="B22" s="2" t="s">
        <v>14</v>
      </c>
    </row>
    <row r="23" spans="1:2" ht="12.75">
      <c r="A23" s="6"/>
      <c r="B23" s="2" t="s">
        <v>15</v>
      </c>
    </row>
    <row r="24" spans="1:2" ht="12.75">
      <c r="A24" s="6"/>
      <c r="B24" s="2" t="s">
        <v>16</v>
      </c>
    </row>
    <row r="25" spans="1:2" ht="12.75">
      <c r="A25" s="6"/>
      <c r="B25" s="2" t="s">
        <v>17</v>
      </c>
    </row>
    <row r="26" spans="1:2" ht="12.75">
      <c r="A26" s="6">
        <f>+(D3*D5)*0.0035</f>
        <v>0</v>
      </c>
      <c r="B26" s="2" t="s">
        <v>18</v>
      </c>
    </row>
    <row r="27" spans="1:2" ht="12.75">
      <c r="A27" s="6">
        <f>+(D3*D5)*0.002</f>
        <v>0</v>
      </c>
      <c r="B27" s="2" t="s">
        <v>19</v>
      </c>
    </row>
    <row r="28" spans="1:2" ht="12.75">
      <c r="A28" s="6"/>
      <c r="B28" s="2" t="s">
        <v>20</v>
      </c>
    </row>
    <row r="29" spans="1:2" ht="12.75">
      <c r="A29" s="6">
        <v>100</v>
      </c>
      <c r="B29" s="2" t="s">
        <v>21</v>
      </c>
    </row>
    <row r="30" spans="1:2" ht="12.75">
      <c r="A30" s="6"/>
      <c r="B30" s="2" t="s">
        <v>22</v>
      </c>
    </row>
    <row r="31" spans="1:2" ht="25.5">
      <c r="A31" s="6"/>
      <c r="B31" s="2" t="s">
        <v>23</v>
      </c>
    </row>
    <row r="32" spans="1:2" ht="25.5">
      <c r="A32" s="6">
        <f>+(D7+D10)*D8</f>
        <v>711.3333333333347</v>
      </c>
      <c r="B32" s="2" t="s">
        <v>24</v>
      </c>
    </row>
    <row r="33" spans="1:2" ht="12.75">
      <c r="A33" s="6"/>
      <c r="B33" s="2" t="s">
        <v>25</v>
      </c>
    </row>
    <row r="34" spans="1:2" ht="12.75">
      <c r="A34" s="6">
        <v>100</v>
      </c>
      <c r="B34" s="2" t="s">
        <v>26</v>
      </c>
    </row>
    <row r="35" spans="1:2" ht="12.75">
      <c r="A35" s="6"/>
      <c r="B35" s="2" t="s">
        <v>27</v>
      </c>
    </row>
    <row r="36" spans="1:2" ht="12.75">
      <c r="A36" s="6"/>
      <c r="B36" s="2" t="s">
        <v>28</v>
      </c>
    </row>
    <row r="37" spans="1:2" ht="12.75">
      <c r="A37" s="6"/>
      <c r="B37" s="2" t="s">
        <v>29</v>
      </c>
    </row>
    <row r="38" spans="1:2" ht="12.75">
      <c r="A38" s="6">
        <f>SUM(A13:A37)</f>
        <v>5431.333333333335</v>
      </c>
      <c r="B38" s="8" t="s">
        <v>30</v>
      </c>
    </row>
    <row r="39" spans="1:2" ht="12.75">
      <c r="A39" s="5"/>
      <c r="B39" s="1"/>
    </row>
    <row r="40" spans="1:2" ht="12.75">
      <c r="A40" s="17" t="s">
        <v>31</v>
      </c>
      <c r="B40" s="18"/>
    </row>
    <row r="41" spans="1:2" ht="12.75">
      <c r="A41" s="19"/>
      <c r="B41" s="20"/>
    </row>
    <row r="42" spans="1:2" ht="12.75">
      <c r="A42" s="5"/>
      <c r="B42" s="1"/>
    </row>
    <row r="43" spans="1:2" ht="12.75">
      <c r="A43" s="5" t="s">
        <v>32</v>
      </c>
      <c r="B43" s="3"/>
    </row>
    <row r="44" spans="1:2" ht="12.75">
      <c r="A44" s="5"/>
      <c r="B44" s="1"/>
    </row>
    <row r="45" spans="1:2" ht="12.75">
      <c r="A45" s="5" t="s">
        <v>33</v>
      </c>
      <c r="B45" s="3"/>
    </row>
    <row r="46" spans="1:2" ht="12.75">
      <c r="A46" s="6"/>
      <c r="B46" s="3"/>
    </row>
  </sheetData>
  <mergeCells count="12">
    <mergeCell ref="A40:B40"/>
    <mergeCell ref="A41:B41"/>
    <mergeCell ref="A7:B7"/>
    <mergeCell ref="A8:B8"/>
    <mergeCell ref="A9:B9"/>
    <mergeCell ref="A12:B12"/>
    <mergeCell ref="A10:B10"/>
    <mergeCell ref="A11:B11"/>
    <mergeCell ref="A1:B1"/>
    <mergeCell ref="A2:B2"/>
    <mergeCell ref="A3:B3"/>
    <mergeCell ref="A5:B5"/>
  </mergeCells>
  <printOptions/>
  <pageMargins left="0.31" right="0.3" top="0.56" bottom="0.49" header="0.17" footer="0.27"/>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MS&amp;C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 Agent</dc:creator>
  <cp:keywords/>
  <dc:description/>
  <cp:lastModifiedBy>John M August</cp:lastModifiedBy>
  <cp:lastPrinted>2004-09-10T14:34:48Z</cp:lastPrinted>
  <dcterms:created xsi:type="dcterms:W3CDTF">2004-05-29T17:47:31Z</dcterms:created>
  <dcterms:modified xsi:type="dcterms:W3CDTF">2004-09-10T14:36:48Z</dcterms:modified>
  <cp:category/>
  <cp:version/>
  <cp:contentType/>
  <cp:contentStatus/>
</cp:coreProperties>
</file>